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I8" i="1"/>
  <c r="I9" i="1"/>
  <c r="I10" i="1"/>
  <c r="I11" i="1"/>
  <c r="I12" i="1"/>
  <c r="I13" i="1"/>
  <c r="I14" i="1"/>
  <c r="G8" i="1"/>
  <c r="G9" i="1"/>
  <c r="G10" i="1"/>
  <c r="G11" i="1"/>
  <c r="G12" i="1"/>
  <c r="G13" i="1"/>
  <c r="G14" i="1"/>
  <c r="E8" i="1"/>
  <c r="E9" i="1"/>
  <c r="E10" i="1"/>
  <c r="E11" i="1"/>
  <c r="E12" i="1"/>
  <c r="E13" i="1"/>
  <c r="E14" i="1"/>
  <c r="C14" i="1" l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<sst xmlns="http://schemas.openxmlformats.org/spreadsheetml/2006/main" count="30" uniqueCount="23">
  <si>
    <t>فئة العمر (بالنسبة)</t>
  </si>
  <si>
    <t>مجموع الحائزين</t>
  </si>
  <si>
    <t>نشاط زراعي فقط</t>
  </si>
  <si>
    <t>قطاع خاص دون ضمان</t>
  </si>
  <si>
    <t>قطاع خاص مع ضمان</t>
  </si>
  <si>
    <t>قطاع عام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</si>
  <si>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</si>
  <si>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</si>
  <si>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</si>
  <si>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</si>
  <si>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</si>
  <si>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</si>
  <si>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</si>
  <si>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6.1</t>
  </si>
  <si>
    <t>قضاء : الهرمل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</si>
  <si>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</si>
  <si>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</si>
  <si>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</si>
  <si>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عدد الحائزين الزراعيين حسب حجم المساحة المزروعة وحسب  النشاط الزراعي وغير الزراعي وفئة عمر الحائز*</t>
  </si>
  <si>
    <t>%</t>
  </si>
  <si>
    <t>المساحة المزروعة بالدونم</t>
  </si>
  <si>
    <t>المساحة
 المزروعة</t>
  </si>
  <si>
    <t>المساحة 
المزروعة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</si>
</sst>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.0_);_(* \(#,##0.0\);_(* &quot;-&quot;??_);_(@_)"/>
    <numFmt numFmtId="165" formatCode="0.0"/>
    <numFmt numFmtId="166" formatCode="_(* #,##0_);_(* \(#,##0\);_(* &quot;-&quot;??_);_(@_)"/>
    <numFmt numFmtId="167" formatCode="_(* #,##0.0_);_(* \(#,##0.0\);_(* &quot;-&quot;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2" xfId="0" applyFont="1" applyBorder="1" applyAlignment="1">
      <alignment horizontal="center" vertical="center"/>
    </xf>
    <xf numFmtId="164" fontId="5" fillId="0" borderId="5" xfId="1" applyNumberFormat="1" applyFont="1" applyBorder="1"/>
    <xf numFmtId="166" fontId="5" fillId="0" borderId="8" xfId="1" applyNumberFormat="1" applyFont="1" applyBorder="1"/>
    <xf numFmtId="166" fontId="5" fillId="0" borderId="5" xfId="1" applyNumberFormat="1" applyFont="1" applyBorder="1"/>
    <xf numFmtId="166" fontId="5" fillId="0" borderId="10" xfId="1" applyNumberFormat="1" applyFont="1" applyBorder="1"/>
    <xf numFmtId="166" fontId="5" fillId="0" borderId="17" xfId="1" applyNumberFormat="1" applyFont="1" applyBorder="1"/>
    <xf numFmtId="166" fontId="6" fillId="0" borderId="20" xfId="1" applyNumberFormat="1" applyFont="1" applyBorder="1"/>
    <xf numFmtId="166" fontId="5" fillId="0" borderId="12" xfId="1" applyNumberFormat="1" applyFont="1" applyBorder="1"/>
    <xf numFmtId="166" fontId="5" fillId="0" borderId="16" xfId="1" applyNumberFormat="1" applyFont="1" applyBorder="1"/>
    <xf numFmtId="166" fontId="6" fillId="0" borderId="18" xfId="1" applyNumberFormat="1" applyFont="1" applyBorder="1"/>
    <xf numFmtId="0" fontId="1" fillId="0" borderId="4" xfId="0" applyFont="1" applyBorder="1" applyAlignment="1">
      <alignment horizontal="right" wrapText="1"/>
    </xf>
    <xf numFmtId="0" fontId="1" fillId="0" borderId="9" xfId="0" applyFont="1" applyBorder="1"/>
    <xf numFmtId="0" fontId="1" fillId="0" borderId="14" xfId="0" applyFont="1" applyBorder="1"/>
    <xf numFmtId="0" fontId="7" fillId="0" borderId="2" xfId="0" applyFont="1" applyBorder="1" applyAlignment="1">
      <alignment horizontal="right" indent="1"/>
    </xf>
    <xf numFmtId="165" fontId="5" fillId="0" borderId="6" xfId="0" applyNumberFormat="1" applyFont="1" applyBorder="1"/>
    <xf numFmtId="165" fontId="5" fillId="0" borderId="7" xfId="0" applyNumberFormat="1" applyFont="1" applyBorder="1"/>
    <xf numFmtId="167" fontId="5" fillId="0" borderId="6" xfId="0" applyNumberFormat="1" applyFont="1" applyBorder="1"/>
    <xf numFmtId="165" fontId="5" fillId="0" borderId="11" xfId="0" applyNumberFormat="1" applyFont="1" applyBorder="1"/>
    <xf numFmtId="165" fontId="5" fillId="0" borderId="13" xfId="0" applyNumberFormat="1" applyFont="1" applyBorder="1"/>
    <xf numFmtId="167" fontId="5" fillId="0" borderId="11" xfId="0" applyNumberFormat="1" applyFont="1" applyBorder="1"/>
    <xf numFmtId="165" fontId="5" fillId="0" borderId="15" xfId="0" applyNumberFormat="1" applyFont="1" applyBorder="1"/>
    <xf numFmtId="165" fontId="5" fillId="0" borderId="22" xfId="0" applyNumberFormat="1" applyFont="1" applyBorder="1"/>
    <xf numFmtId="167" fontId="5" fillId="0" borderId="23" xfId="0" applyNumberFormat="1" applyFont="1" applyBorder="1"/>
    <xf numFmtId="165" fontId="6" fillId="0" borderId="19" xfId="0" applyNumberFormat="1" applyFont="1" applyBorder="1"/>
    <xf numFmtId="165" fontId="6" fillId="0" borderId="21" xfId="0" applyNumberFormat="1" applyFont="1" applyBorder="1"/>
    <xf numFmtId="167" fontId="6" fillId="0" borderId="19" xfId="0" applyNumberFormat="1" applyFont="1" applyBorder="1"/>
    <xf numFmtId="167" fontId="6" fillId="0" borderId="21" xfId="0" applyNumberFormat="1" applyFont="1" applyBorder="1"/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3" fillId="0" borderId="24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activeCell="E3" sqref="E3"/>
    </sheetView>
  </sheetViews>
  <sheetFormatPr defaultRowHeight="15" x14ac:dyDescent="0.25"/>
  <cols>
    <col min="1" max="1" width="18.42578125" customWidth="1"/>
    <col min="2" max="2" width="14" customWidth="1"/>
    <col min="3" max="3" width="9.85546875" customWidth="1"/>
    <col min="4" max="4" width="15" customWidth="1"/>
    <col min="5" max="5" width="12" customWidth="1"/>
    <col min="6" max="6" width="15.5703125" customWidth="1"/>
    <col min="7" max="7" width="8.7109375" customWidth="1"/>
    <col min="8" max="8" width="13.42578125" customWidth="1"/>
    <col min="9" max="9" width="8" customWidth="1"/>
    <col min="10" max="10" width="13.140625" customWidth="1"/>
    <col min="11" max="11" width="9.140625" customWidth="1"/>
  </cols>
  <sheetData>
    <row r="1" spans="1:11" ht="42.75" customHeight="1" x14ac:dyDescent="0.25">
      <c r="A1" s="38" t="s">
        <v>14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63.75" customHeight="1" x14ac:dyDescent="0.25">
      <c r="A2" s="33" t="s">
        <v>18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23.2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19.5" thickBot="1" x14ac:dyDescent="0.35">
      <c r="A4" s="28" t="s">
        <v>13</v>
      </c>
      <c r="I4" s="32" t="s">
        <v>20</v>
      </c>
      <c r="J4" s="32"/>
      <c r="K4" s="32"/>
    </row>
    <row r="5" spans="1:11" ht="31.5" customHeight="1" thickBot="1" x14ac:dyDescent="0.3">
      <c r="A5" s="34" t="s">
        <v>0</v>
      </c>
      <c r="B5" s="36" t="s">
        <v>1</v>
      </c>
      <c r="C5" s="36"/>
      <c r="D5" s="36" t="s">
        <v>2</v>
      </c>
      <c r="E5" s="36"/>
      <c r="F5" s="37" t="s">
        <v>3</v>
      </c>
      <c r="G5" s="37"/>
      <c r="H5" s="37" t="s">
        <v>4</v>
      </c>
      <c r="I5" s="37"/>
      <c r="J5" s="36" t="s">
        <v>5</v>
      </c>
      <c r="K5" s="36"/>
    </row>
    <row r="6" spans="1:11" ht="30.75" thickBot="1" x14ac:dyDescent="0.3">
      <c r="A6" s="35"/>
      <c r="B6" s="30" t="s">
        <v>21</v>
      </c>
      <c r="C6" s="1" t="s">
        <v>19</v>
      </c>
      <c r="D6" s="30" t="s">
        <v>21</v>
      </c>
      <c r="E6" s="1" t="s">
        <v>19</v>
      </c>
      <c r="F6" s="30" t="s">
        <v>22</v>
      </c>
      <c r="G6" s="1" t="s">
        <v>19</v>
      </c>
      <c r="H6" s="30" t="s">
        <v>22</v>
      </c>
      <c r="I6" s="1" t="s">
        <v>19</v>
      </c>
      <c r="J6" s="30" t="s">
        <v>22</v>
      </c>
      <c r="K6" s="1" t="s">
        <v>19</v>
      </c>
    </row>
    <row r="7" spans="1:11" x14ac:dyDescent="0.25">
      <c r="A7" s="11" t="s">
        <v>17</v>
      </c>
      <c r="B7" s="2">
        <v>0</v>
      </c>
      <c r="C7" s="15">
        <f>B7/$B$14*100</f>
        <v>0</v>
      </c>
      <c r="D7" s="3">
        <v>0</v>
      </c>
      <c r="E7" s="16">
        <v>0</v>
      </c>
      <c r="F7" s="4">
        <v>0</v>
      </c>
      <c r="G7" s="17">
        <v>0</v>
      </c>
      <c r="H7" s="3">
        <v>0</v>
      </c>
      <c r="I7" s="17">
        <v>0</v>
      </c>
      <c r="J7" s="4">
        <v>0</v>
      </c>
      <c r="K7" s="17">
        <v>0</v>
      </c>
    </row>
    <row r="8" spans="1:11" x14ac:dyDescent="0.25">
      <c r="A8" s="12" t="s">
        <v>6</v>
      </c>
      <c r="B8" s="5">
        <v>2996.5549999999998</v>
      </c>
      <c r="C8" s="18">
        <f t="shared" ref="C8:C14" si="0">B8/$B$14*100</f>
        <v>3.228308765059948</v>
      </c>
      <c r="D8" s="8">
        <v>2334.9549999999999</v>
      </c>
      <c r="E8" s="19">
        <f t="shared" ref="E8:E14" si="1">D8/B8*100</f>
        <v>77.921312974398944</v>
      </c>
      <c r="F8" s="5">
        <v>353.35</v>
      </c>
      <c r="G8" s="20">
        <f t="shared" ref="G8:G14" si="2">F8/B8*100</f>
        <v>11.791874335695491</v>
      </c>
      <c r="H8" s="8">
        <v>28.5</v>
      </c>
      <c r="I8" s="20">
        <f t="shared" ref="I8:I14" si="3">H8/B8*100</f>
        <v>0.95109217084285125</v>
      </c>
      <c r="J8" s="5">
        <v>279.75</v>
      </c>
      <c r="K8" s="20">
        <f t="shared" ref="K8:K14" si="4">J8/B8*100</f>
        <v>9.3357205190627255</v>
      </c>
    </row>
    <row r="9" spans="1:11" x14ac:dyDescent="0.25">
      <c r="A9" s="12" t="s">
        <v>7</v>
      </c>
      <c r="B9" s="5">
        <v>12979.62</v>
      </c>
      <c r="C9" s="18">
        <f t="shared" si="0"/>
        <v>13.983464682993441</v>
      </c>
      <c r="D9" s="8">
        <v>8567.33</v>
      </c>
      <c r="E9" s="19">
        <f t="shared" si="1"/>
        <v>66.006015584431594</v>
      </c>
      <c r="F9" s="5">
        <v>2428.5</v>
      </c>
      <c r="G9" s="20">
        <f t="shared" si="2"/>
        <v>18.710100912045188</v>
      </c>
      <c r="H9" s="8">
        <v>689.99</v>
      </c>
      <c r="I9" s="20">
        <f t="shared" si="3"/>
        <v>5.3159491572172373</v>
      </c>
      <c r="J9" s="5">
        <v>1293.8</v>
      </c>
      <c r="K9" s="20">
        <f t="shared" si="4"/>
        <v>9.9679343463059773</v>
      </c>
    </row>
    <row r="10" spans="1:11" x14ac:dyDescent="0.25">
      <c r="A10" s="12" t="s">
        <v>8</v>
      </c>
      <c r="B10" s="5">
        <v>21200.935000000001</v>
      </c>
      <c r="C10" s="18">
        <f t="shared" si="0"/>
        <v>22.840616737542359</v>
      </c>
      <c r="D10" s="8">
        <v>15827.235000000001</v>
      </c>
      <c r="E10" s="19">
        <f t="shared" si="1"/>
        <v>74.653476367905469</v>
      </c>
      <c r="F10" s="5">
        <v>2548.9499999999998</v>
      </c>
      <c r="G10" s="20">
        <f t="shared" si="2"/>
        <v>12.022818804925347</v>
      </c>
      <c r="H10" s="8">
        <v>1004.15</v>
      </c>
      <c r="I10" s="20">
        <f t="shared" si="3"/>
        <v>4.736347712966432</v>
      </c>
      <c r="J10" s="5">
        <v>1820.6</v>
      </c>
      <c r="K10" s="20">
        <f t="shared" si="4"/>
        <v>8.5873571142027458</v>
      </c>
    </row>
    <row r="11" spans="1:11" x14ac:dyDescent="0.25">
      <c r="A11" s="12" t="s">
        <v>9</v>
      </c>
      <c r="B11" s="5">
        <v>22089.434000000001</v>
      </c>
      <c r="C11" s="18">
        <f t="shared" si="0"/>
        <v>23.797832309906955</v>
      </c>
      <c r="D11" s="8">
        <v>16897.134999999998</v>
      </c>
      <c r="E11" s="19">
        <f t="shared" si="1"/>
        <v>76.494196275015454</v>
      </c>
      <c r="F11" s="5">
        <v>1855</v>
      </c>
      <c r="G11" s="20">
        <f t="shared" si="2"/>
        <v>8.3976800854200242</v>
      </c>
      <c r="H11" s="8">
        <v>1449.82</v>
      </c>
      <c r="I11" s="20">
        <f t="shared" si="3"/>
        <v>6.5634094563038587</v>
      </c>
      <c r="J11" s="5">
        <v>1887.479</v>
      </c>
      <c r="K11" s="20">
        <f t="shared" si="4"/>
        <v>8.5447141832606484</v>
      </c>
    </row>
    <row r="12" spans="1:11" x14ac:dyDescent="0.25">
      <c r="A12" s="12" t="s">
        <v>10</v>
      </c>
      <c r="B12" s="5">
        <v>18742.413</v>
      </c>
      <c r="C12" s="18">
        <f t="shared" si="0"/>
        <v>20.191952480856688</v>
      </c>
      <c r="D12" s="8">
        <v>14385.303</v>
      </c>
      <c r="E12" s="19">
        <f t="shared" si="1"/>
        <v>76.752673201684331</v>
      </c>
      <c r="F12" s="5">
        <v>1229.3499999999999</v>
      </c>
      <c r="G12" s="20">
        <f t="shared" si="2"/>
        <v>6.5591874429402441</v>
      </c>
      <c r="H12" s="8">
        <v>1040.17</v>
      </c>
      <c r="I12" s="20">
        <f t="shared" si="3"/>
        <v>5.5498190120983892</v>
      </c>
      <c r="J12" s="5">
        <v>2087.59</v>
      </c>
      <c r="K12" s="20">
        <f t="shared" si="4"/>
        <v>11.138320343277037</v>
      </c>
    </row>
    <row r="13" spans="1:11" ht="15.75" thickBot="1" x14ac:dyDescent="0.3">
      <c r="A13" s="13" t="s">
        <v>11</v>
      </c>
      <c r="B13" s="6">
        <v>14812.245000000001</v>
      </c>
      <c r="C13" s="21">
        <f t="shared" si="0"/>
        <v>15.957825023640613</v>
      </c>
      <c r="D13" s="9">
        <v>11890.625</v>
      </c>
      <c r="E13" s="22">
        <f t="shared" si="1"/>
        <v>80.275643563821689</v>
      </c>
      <c r="F13" s="6">
        <v>846.6</v>
      </c>
      <c r="G13" s="23">
        <f t="shared" si="2"/>
        <v>5.7155414321056659</v>
      </c>
      <c r="H13" s="9">
        <v>610.35</v>
      </c>
      <c r="I13" s="23">
        <f t="shared" si="3"/>
        <v>4.1205772656339406</v>
      </c>
      <c r="J13" s="6">
        <v>1464.67</v>
      </c>
      <c r="K13" s="23">
        <f t="shared" si="4"/>
        <v>9.8882377384387041</v>
      </c>
    </row>
    <row r="14" spans="1:11" ht="16.5" thickBot="1" x14ac:dyDescent="0.3">
      <c r="A14" s="14" t="s">
        <v>12</v>
      </c>
      <c r="B14" s="7">
        <v>92821.202000000005</v>
      </c>
      <c r="C14" s="24">
        <f t="shared" si="0"/>
        <v>100</v>
      </c>
      <c r="D14" s="10">
        <v>69902.582999999999</v>
      </c>
      <c r="E14" s="25">
        <f t="shared" si="1"/>
        <v>75.308853466474176</v>
      </c>
      <c r="F14" s="7">
        <v>9261.75</v>
      </c>
      <c r="G14" s="26">
        <f t="shared" si="2"/>
        <v>9.9780543673631801</v>
      </c>
      <c r="H14" s="10">
        <v>4822.9799999999996</v>
      </c>
      <c r="I14" s="27">
        <f t="shared" si="3"/>
        <v>5.1959895972904979</v>
      </c>
      <c r="J14" s="7">
        <v>8833.8889999999992</v>
      </c>
      <c r="K14" s="26">
        <f t="shared" si="4"/>
        <v>9.51710256887214</v>
      </c>
    </row>
    <row r="16" spans="1:11" x14ac:dyDescent="0.25">
      <c r="A16" s="31" t="s">
        <v>15</v>
      </c>
      <c r="B16" s="31"/>
      <c r="C16" s="31"/>
      <c r="D16" s="31"/>
      <c r="E16" s="31"/>
    </row>
    <row r="17" spans="1:5" x14ac:dyDescent="0.25">
      <c r="A17" s="31" t="s">
        <v>16</v>
      </c>
      <c r="B17" s="31"/>
      <c r="C17" s="31"/>
      <c r="D17" s="31"/>
      <c r="E17" s="31"/>
    </row>
  </sheetData>
  <mergeCells count="11">
    <mergeCell ref="A16:E16"/>
    <mergeCell ref="A17:E17"/>
    <mergeCell ref="I4:K4"/>
    <mergeCell ref="A2:K2"/>
    <mergeCell ref="A5:A6"/>
    <mergeCell ref="B5:C5"/>
    <mergeCell ref="D5:E5"/>
    <mergeCell ref="F5:G5"/>
    <mergeCell ref="H5:I5"/>
    <mergeCell ref="J5:K5"/>
    <mergeCell ref="A1:K1"/>
  </mergeCell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2012-05-28T09:22:01Z</dcterms:created>
  <dcterms:modified xsi:type="dcterms:W3CDTF">2012-10-19T06:41:51Z</dcterms:modified>
</cp:coreProperties>
</file>